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2015" activeTab="0"/>
  </bookViews>
  <sheets>
    <sheet name="暦年（1955～1980）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<sst xmlns="http://schemas.openxmlformats.org/spreadsheetml/2006/main" count="21" uniqueCount="14">
  <si>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>塩ビ樹脂生産出荷実績表（暦年）</t>
  </si>
  <si>
    <t>生産量</t>
  </si>
  <si>
    <t>出荷内訳</t>
  </si>
  <si>
    <t>出荷総計</t>
  </si>
  <si>
    <t>末在庫</t>
  </si>
  <si>
    <t>年</t>
  </si>
  <si>
    <t>前年度比</t>
  </si>
  <si>
    <t>硬質用</t>
  </si>
  <si>
    <t>軟質用</t>
  </si>
  <si>
    <t>電線･その他用</t>
  </si>
  <si>
    <t>国内向出荷計</t>
  </si>
  <si>
    <t>輸出</t>
  </si>
  <si>
    <t>出所：塩ビ工業・環境協会</t>
  </si>
  <si>
    <t>（単位：トン）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</si>
</sst>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.0_ "/>
    <numFmt numFmtId="180" formatCode="#,##0.0"/>
    <numFmt numFmtId="181" formatCode="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distributed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distributed"/>
    </xf>
    <xf numFmtId="0" fontId="5" fillId="0" borderId="7" xfId="0" applyFont="1" applyBorder="1" applyAlignment="1">
      <alignment horizontal="center" shrinkToFit="1"/>
    </xf>
    <xf numFmtId="0" fontId="5" fillId="0" borderId="4" xfId="0" applyFont="1" applyBorder="1" applyAlignment="1">
      <alignment/>
    </xf>
    <xf numFmtId="0" fontId="5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38" fontId="4" fillId="0" borderId="10" xfId="16" applyFont="1" applyBorder="1" applyAlignment="1">
      <alignment horizontal="right"/>
    </xf>
    <xf numFmtId="38" fontId="4" fillId="0" borderId="11" xfId="16" applyFont="1" applyBorder="1" applyAlignment="1">
      <alignment horizontal="right"/>
    </xf>
    <xf numFmtId="38" fontId="4" fillId="0" borderId="12" xfId="16" applyFont="1" applyBorder="1" applyAlignment="1">
      <alignment horizontal="right"/>
    </xf>
    <xf numFmtId="38" fontId="4" fillId="0" borderId="12" xfId="16" applyFont="1" applyBorder="1" applyAlignment="1">
      <alignment horizontal="right" shrinkToFit="1"/>
    </xf>
    <xf numFmtId="38" fontId="4" fillId="0" borderId="9" xfId="16" applyFont="1" applyBorder="1" applyAlignment="1">
      <alignment horizontal="right"/>
    </xf>
    <xf numFmtId="38" fontId="4" fillId="0" borderId="13" xfId="16" applyFont="1" applyBorder="1" applyAlignment="1">
      <alignment horizontal="right"/>
    </xf>
    <xf numFmtId="0" fontId="5" fillId="0" borderId="11" xfId="0" applyFont="1" applyBorder="1" applyAlignment="1">
      <alignment/>
    </xf>
    <xf numFmtId="0" fontId="6" fillId="0" borderId="14" xfId="0" applyFont="1" applyBorder="1" applyAlignment="1">
      <alignment horizontal="distributed"/>
    </xf>
    <xf numFmtId="178" fontId="6" fillId="0" borderId="15" xfId="0" applyNumberFormat="1" applyFont="1" applyBorder="1" applyAlignment="1">
      <alignment/>
    </xf>
    <xf numFmtId="180" fontId="6" fillId="0" borderId="16" xfId="0" applyNumberFormat="1" applyFont="1" applyBorder="1" applyAlignment="1">
      <alignment/>
    </xf>
    <xf numFmtId="178" fontId="6" fillId="0" borderId="17" xfId="0" applyNumberFormat="1" applyFont="1" applyBorder="1" applyAlignment="1">
      <alignment/>
    </xf>
    <xf numFmtId="177" fontId="6" fillId="0" borderId="18" xfId="0" applyNumberFormat="1" applyFont="1" applyBorder="1" applyAlignment="1">
      <alignment/>
    </xf>
    <xf numFmtId="0" fontId="6" fillId="0" borderId="0" xfId="0" applyFont="1" applyAlignment="1">
      <alignment/>
    </xf>
    <xf numFmtId="180" fontId="6" fillId="0" borderId="16" xfId="0" applyNumberFormat="1" applyFont="1" applyBorder="1" applyAlignment="1">
      <alignment shrinkToFit="1"/>
    </xf>
    <xf numFmtId="178" fontId="6" fillId="0" borderId="19" xfId="0" applyNumberFormat="1" applyFont="1" applyBorder="1" applyAlignment="1">
      <alignment/>
    </xf>
    <xf numFmtId="178" fontId="6" fillId="0" borderId="12" xfId="0" applyNumberFormat="1" applyFont="1" applyBorder="1" applyAlignment="1">
      <alignment/>
    </xf>
    <xf numFmtId="177" fontId="6" fillId="0" borderId="19" xfId="0" applyNumberFormat="1" applyFont="1" applyBorder="1" applyAlignment="1">
      <alignment/>
    </xf>
    <xf numFmtId="178" fontId="6" fillId="0" borderId="20" xfId="0" applyNumberFormat="1" applyFont="1" applyBorder="1" applyAlignment="1">
      <alignment/>
    </xf>
    <xf numFmtId="177" fontId="6" fillId="0" borderId="20" xfId="0" applyNumberFormat="1" applyFont="1" applyBorder="1" applyAlignment="1">
      <alignment/>
    </xf>
    <xf numFmtId="177" fontId="6" fillId="0" borderId="15" xfId="0" applyNumberFormat="1" applyFont="1" applyBorder="1" applyAlignment="1">
      <alignment/>
    </xf>
    <xf numFmtId="180" fontId="6" fillId="0" borderId="21" xfId="0" applyNumberFormat="1" applyFont="1" applyBorder="1" applyAlignment="1">
      <alignment/>
    </xf>
    <xf numFmtId="180" fontId="6" fillId="0" borderId="11" xfId="0" applyNumberFormat="1" applyFont="1" applyBorder="1" applyAlignment="1">
      <alignment/>
    </xf>
    <xf numFmtId="178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 horizontal="distributed"/>
    </xf>
    <xf numFmtId="0" fontId="6" fillId="0" borderId="24" xfId="0" applyFont="1" applyBorder="1" applyAlignment="1">
      <alignment horizontal="distributed"/>
    </xf>
    <xf numFmtId="178" fontId="6" fillId="0" borderId="25" xfId="0" applyNumberFormat="1" applyFont="1" applyBorder="1" applyAlignment="1">
      <alignment/>
    </xf>
    <xf numFmtId="180" fontId="6" fillId="0" borderId="6" xfId="0" applyNumberFormat="1" applyFont="1" applyBorder="1" applyAlignment="1">
      <alignment/>
    </xf>
    <xf numFmtId="178" fontId="6" fillId="0" borderId="7" xfId="0" applyNumberFormat="1" applyFont="1" applyBorder="1" applyAlignment="1">
      <alignment/>
    </xf>
    <xf numFmtId="177" fontId="6" fillId="0" borderId="24" xfId="0" applyNumberFormat="1" applyFont="1" applyBorder="1" applyAlignment="1">
      <alignment/>
    </xf>
    <xf numFmtId="0" fontId="4" fillId="0" borderId="1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190500</xdr:colOff>
      <xdr:row>0</xdr:row>
      <xdr:rowOff>19050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7277100" y="1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</xdr:colOff>
      <xdr:row>5</xdr:row>
      <xdr:rowOff>0</xdr:rowOff>
    </xdr:from>
    <xdr:ext cx="114300" cy="123825"/>
    <xdr:sp>
      <xdr:nvSpPr>
        <xdr:cNvPr id="2" name="TextBox 2"/>
        <xdr:cNvSpPr txBox="1">
          <a:spLocks noChangeArrowheads="1"/>
        </xdr:cNvSpPr>
      </xdr:nvSpPr>
      <xdr:spPr>
        <a:xfrm>
          <a:off x="9744075" y="79057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</a:t>
          </a:r>
        </a:p>
      </xdr:txBody>
    </xdr:sp>
    <xdr:clientData/>
  </xdr:oneCellAnchor>
  <xdr:oneCellAnchor>
    <xdr:from>
      <xdr:col>11</xdr:col>
      <xdr:colOff>438150</xdr:colOff>
      <xdr:row>29</xdr:row>
      <xdr:rowOff>19050</xdr:rowOff>
    </xdr:from>
    <xdr:ext cx="114300" cy="123825"/>
    <xdr:sp>
      <xdr:nvSpPr>
        <xdr:cNvPr id="3" name="TextBox 3"/>
        <xdr:cNvSpPr txBox="1">
          <a:spLocks noChangeArrowheads="1"/>
        </xdr:cNvSpPr>
      </xdr:nvSpPr>
      <xdr:spPr>
        <a:xfrm>
          <a:off x="7524750" y="652462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/>
          </a:r>
        </a:p>
      </xdr:txBody>
    </xdr:sp>
    <xdr:clientData/>
  </xdr:oneCellAnchor>
  <xdr:oneCellAnchor>
    <xdr:from>
      <xdr:col>15</xdr:col>
      <xdr:colOff>47625</xdr:colOff>
      <xdr:row>17</xdr:row>
      <xdr:rowOff>57150</xdr:rowOff>
    </xdr:from>
    <xdr:ext cx="114300" cy="123825"/>
    <xdr:sp>
      <xdr:nvSpPr>
        <xdr:cNvPr id="4" name="TextBox 4"/>
        <xdr:cNvSpPr txBox="1">
          <a:spLocks noChangeArrowheads="1"/>
        </xdr:cNvSpPr>
      </xdr:nvSpPr>
      <xdr:spPr>
        <a:xfrm>
          <a:off x="9744075" y="370522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/>
          </a:r>
        </a:p>
      </xdr:txBody>
    </xdr:sp>
    <xdr:clientData/>
  </xdr:oneCellAnchor>
  <xdr:oneCellAnchor>
    <xdr:from>
      <xdr:col>15</xdr:col>
      <xdr:colOff>47625</xdr:colOff>
      <xdr:row>29</xdr:row>
      <xdr:rowOff>47625</xdr:rowOff>
    </xdr:from>
    <xdr:ext cx="114300" cy="123825"/>
    <xdr:sp>
      <xdr:nvSpPr>
        <xdr:cNvPr id="5" name="TextBox 5"/>
        <xdr:cNvSpPr txBox="1">
          <a:spLocks noChangeArrowheads="1"/>
        </xdr:cNvSpPr>
      </xdr:nvSpPr>
      <xdr:spPr>
        <a:xfrm>
          <a:off x="9744075" y="655320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1">
      <selection activeCell="A2" sqref="A2"/>
    </sheetView>
  </sheetViews>
  <sheetFormatPr defaultColWidth="9.00390625" defaultRowHeight="13.5"/>
  <cols>
    <col min="1" max="1" width="7.375" style="3" customWidth="1"/>
    <col min="2" max="2" width="10.375" style="3" customWidth="1"/>
    <col min="3" max="3" width="6.75390625" style="3" bestFit="1" customWidth="1"/>
    <col min="4" max="4" width="10.375" style="3" customWidth="1"/>
    <col min="5" max="5" width="6.75390625" style="3" bestFit="1" customWidth="1"/>
    <col min="6" max="6" width="10.375" style="3" customWidth="1"/>
    <col min="7" max="7" width="6.75390625" style="3" bestFit="1" customWidth="1"/>
    <col min="8" max="8" width="10.375" style="3" customWidth="1"/>
    <col min="9" max="9" width="6.75390625" style="3" bestFit="1" customWidth="1"/>
    <col min="10" max="10" width="10.375" style="3" customWidth="1"/>
    <col min="11" max="11" width="6.75390625" style="3" bestFit="1" customWidth="1"/>
    <col min="12" max="12" width="10.375" style="3" customWidth="1"/>
    <col min="13" max="13" width="6.75390625" style="3" bestFit="1" customWidth="1"/>
    <col min="14" max="14" width="10.375" style="3" customWidth="1"/>
    <col min="15" max="15" width="6.75390625" style="3" bestFit="1" customWidth="1"/>
    <col min="16" max="16" width="10.375" style="3" customWidth="1"/>
    <col min="17" max="17" width="6.75390625" style="3" bestFit="1" customWidth="1"/>
    <col min="18" max="16384" width="9.00390625" style="3" customWidth="1"/>
  </cols>
  <sheetData>
    <row r="1" spans="1:17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3.5" customHeight="1">
      <c r="Q2" s="4" t="s">
        <v>13</v>
      </c>
    </row>
    <row r="3" spans="1:17" ht="15.75" customHeight="1">
      <c r="A3" s="5"/>
      <c r="B3" s="6" t="s">
        <v>1</v>
      </c>
      <c r="C3" s="7"/>
      <c r="D3" s="48" t="s">
        <v>2</v>
      </c>
      <c r="E3" s="49"/>
      <c r="F3" s="49"/>
      <c r="G3" s="49"/>
      <c r="H3" s="49"/>
      <c r="I3" s="49"/>
      <c r="J3" s="49"/>
      <c r="K3" s="49"/>
      <c r="L3" s="49"/>
      <c r="M3" s="50"/>
      <c r="N3" s="6" t="s">
        <v>3</v>
      </c>
      <c r="O3" s="9"/>
      <c r="P3" s="8" t="s">
        <v>4</v>
      </c>
      <c r="Q3" s="10"/>
    </row>
    <row r="4" spans="1:17" ht="15.75" customHeight="1">
      <c r="A4" s="11" t="s">
        <v>5</v>
      </c>
      <c r="B4" s="12"/>
      <c r="C4" s="13" t="s">
        <v>6</v>
      </c>
      <c r="D4" s="14" t="s">
        <v>7</v>
      </c>
      <c r="E4" s="13" t="s">
        <v>6</v>
      </c>
      <c r="F4" s="14" t="s">
        <v>8</v>
      </c>
      <c r="G4" s="13" t="s">
        <v>6</v>
      </c>
      <c r="H4" s="15" t="s">
        <v>9</v>
      </c>
      <c r="I4" s="13" t="s">
        <v>6</v>
      </c>
      <c r="J4" s="14" t="s">
        <v>10</v>
      </c>
      <c r="K4" s="13" t="s">
        <v>6</v>
      </c>
      <c r="L4" s="14" t="s">
        <v>11</v>
      </c>
      <c r="M4" s="13" t="s">
        <v>6</v>
      </c>
      <c r="N4" s="16"/>
      <c r="O4" s="13" t="s">
        <v>6</v>
      </c>
      <c r="P4" s="17"/>
      <c r="Q4" s="13" t="s">
        <v>6</v>
      </c>
    </row>
    <row r="5" spans="1:17" ht="15.75" customHeight="1" hidden="1">
      <c r="A5" s="18"/>
      <c r="B5" s="19">
        <v>21959.773</v>
      </c>
      <c r="C5" s="20"/>
      <c r="D5" s="21">
        <v>3587.239</v>
      </c>
      <c r="E5" s="20"/>
      <c r="F5" s="21">
        <v>12197.14</v>
      </c>
      <c r="G5" s="20"/>
      <c r="H5" s="22">
        <v>3577.255</v>
      </c>
      <c r="I5" s="20"/>
      <c r="J5" s="21">
        <v>19361.634</v>
      </c>
      <c r="K5" s="20"/>
      <c r="L5" s="21">
        <v>310.52799999999996</v>
      </c>
      <c r="M5" s="20"/>
      <c r="N5" s="23">
        <v>19672.162</v>
      </c>
      <c r="O5" s="20"/>
      <c r="P5" s="24">
        <v>2724.67</v>
      </c>
      <c r="Q5" s="25"/>
    </row>
    <row r="6" spans="1:17" s="31" customFormat="1" ht="18.75" customHeight="1">
      <c r="A6" s="26">
        <v>1955</v>
      </c>
      <c r="B6" s="27">
        <v>32209.715</v>
      </c>
      <c r="C6" s="28">
        <f aca="true" t="shared" si="0" ref="C6:C25">B6/B5%</f>
        <v>146.6759925068442</v>
      </c>
      <c r="D6" s="29">
        <v>8623.143</v>
      </c>
      <c r="E6" s="28">
        <f aca="true" t="shared" si="1" ref="E6:E25">D6/D5%</f>
        <v>240.38384395352523</v>
      </c>
      <c r="F6" s="29">
        <v>17856.296000000002</v>
      </c>
      <c r="G6" s="28">
        <f aca="true" t="shared" si="2" ref="G6:G25">F6/F5%</f>
        <v>146.3974013580233</v>
      </c>
      <c r="H6" s="29">
        <v>5284.162</v>
      </c>
      <c r="I6" s="28">
        <f aca="true" t="shared" si="3" ref="I6:I25">H6/H5%</f>
        <v>147.71555284708526</v>
      </c>
      <c r="J6" s="29">
        <v>31763.599000000002</v>
      </c>
      <c r="K6" s="28">
        <f aca="true" t="shared" si="4" ref="K6:K25">J6/J5%</f>
        <v>164.0543303318305</v>
      </c>
      <c r="L6" s="29">
        <v>1887.8360000000002</v>
      </c>
      <c r="M6" s="28">
        <f aca="true" t="shared" si="5" ref="M6:M25">L6/L5%</f>
        <v>607.9438891178897</v>
      </c>
      <c r="N6" s="30">
        <v>33651.435000000005</v>
      </c>
      <c r="O6" s="28">
        <f aca="true" t="shared" si="6" ref="O6:O25">N6/N5%</f>
        <v>171.06119296902904</v>
      </c>
      <c r="P6" s="29">
        <v>1282.947</v>
      </c>
      <c r="Q6" s="28">
        <f aca="true" t="shared" si="7" ref="Q6:Q25">P6/P5%</f>
        <v>47.086326050494186</v>
      </c>
    </row>
    <row r="7" spans="1:17" s="31" customFormat="1" ht="18.75" customHeight="1">
      <c r="A7" s="26">
        <v>1956</v>
      </c>
      <c r="B7" s="27">
        <v>55851.984</v>
      </c>
      <c r="C7" s="28">
        <f t="shared" si="0"/>
        <v>173.40104996272086</v>
      </c>
      <c r="D7" s="29">
        <v>21601.626</v>
      </c>
      <c r="E7" s="28">
        <f t="shared" si="1"/>
        <v>250.50757015162569</v>
      </c>
      <c r="F7" s="29">
        <v>24927.67</v>
      </c>
      <c r="G7" s="28">
        <f t="shared" si="2"/>
        <v>139.60157246497255</v>
      </c>
      <c r="H7" s="29">
        <v>8279.408</v>
      </c>
      <c r="I7" s="28">
        <f t="shared" si="3"/>
        <v>156.68346277044495</v>
      </c>
      <c r="J7" s="29">
        <v>54808.702</v>
      </c>
      <c r="K7" s="28">
        <f t="shared" si="4"/>
        <v>172.551926499261</v>
      </c>
      <c r="L7" s="29">
        <v>1145.256</v>
      </c>
      <c r="M7" s="28">
        <f t="shared" si="5"/>
        <v>60.66501539328628</v>
      </c>
      <c r="N7" s="30">
        <v>55953.958</v>
      </c>
      <c r="O7" s="28">
        <f t="shared" si="6"/>
        <v>166.2751023841925</v>
      </c>
      <c r="P7" s="29">
        <v>1376.517</v>
      </c>
      <c r="Q7" s="28">
        <f t="shared" si="7"/>
        <v>107.29336441801573</v>
      </c>
    </row>
    <row r="8" spans="1:17" s="31" customFormat="1" ht="18.75" customHeight="1">
      <c r="A8" s="26">
        <v>1957</v>
      </c>
      <c r="B8" s="27">
        <v>108904.652</v>
      </c>
      <c r="C8" s="28">
        <f t="shared" si="0"/>
        <v>194.98797392765854</v>
      </c>
      <c r="D8" s="29">
        <v>37037.173</v>
      </c>
      <c r="E8" s="28">
        <f t="shared" si="1"/>
        <v>171.45548673048967</v>
      </c>
      <c r="F8" s="29">
        <v>38656.075</v>
      </c>
      <c r="G8" s="28">
        <f t="shared" si="2"/>
        <v>155.0729570794222</v>
      </c>
      <c r="H8" s="29">
        <v>13382.794000000002</v>
      </c>
      <c r="I8" s="28">
        <f t="shared" si="3"/>
        <v>161.63950369398395</v>
      </c>
      <c r="J8" s="29">
        <v>89076.042</v>
      </c>
      <c r="K8" s="28">
        <f t="shared" si="4"/>
        <v>162.52171416137534</v>
      </c>
      <c r="L8" s="29">
        <v>2302.9480000000003</v>
      </c>
      <c r="M8" s="28">
        <f t="shared" si="5"/>
        <v>201.0858707572805</v>
      </c>
      <c r="N8" s="30">
        <v>91378.99</v>
      </c>
      <c r="O8" s="28">
        <f t="shared" si="6"/>
        <v>163.31103869363452</v>
      </c>
      <c r="P8" s="29">
        <v>18952.12</v>
      </c>
      <c r="Q8" s="32">
        <f t="shared" si="7"/>
        <v>1376.816995358575</v>
      </c>
    </row>
    <row r="9" spans="1:17" s="31" customFormat="1" ht="18.75" customHeight="1">
      <c r="A9" s="26">
        <v>1958</v>
      </c>
      <c r="B9" s="27">
        <v>91159.51899999999</v>
      </c>
      <c r="C9" s="28">
        <f t="shared" si="0"/>
        <v>83.70580808614125</v>
      </c>
      <c r="D9" s="29">
        <v>34085.754</v>
      </c>
      <c r="E9" s="28">
        <f t="shared" si="1"/>
        <v>92.03119795347232</v>
      </c>
      <c r="F9" s="29">
        <v>40086.5</v>
      </c>
      <c r="G9" s="28">
        <f t="shared" si="2"/>
        <v>103.7003886193826</v>
      </c>
      <c r="H9" s="29">
        <v>15348.506000000001</v>
      </c>
      <c r="I9" s="28">
        <f t="shared" si="3"/>
        <v>114.68835282079363</v>
      </c>
      <c r="J9" s="29">
        <v>89520.76</v>
      </c>
      <c r="K9" s="28">
        <f t="shared" si="4"/>
        <v>100.49925657900245</v>
      </c>
      <c r="L9" s="29">
        <v>13533.71</v>
      </c>
      <c r="M9" s="28">
        <f t="shared" si="5"/>
        <v>587.6689356424894</v>
      </c>
      <c r="N9" s="30">
        <v>103054.52100000001</v>
      </c>
      <c r="O9" s="28">
        <f t="shared" si="6"/>
        <v>112.77704098064555</v>
      </c>
      <c r="P9" s="29">
        <v>6983.973</v>
      </c>
      <c r="Q9" s="28">
        <f t="shared" si="7"/>
        <v>36.850616184363545</v>
      </c>
    </row>
    <row r="10" spans="1:17" s="31" customFormat="1" ht="18.75" customHeight="1">
      <c r="A10" s="26">
        <v>1959</v>
      </c>
      <c r="B10" s="27">
        <v>179247.255</v>
      </c>
      <c r="C10" s="28">
        <f t="shared" si="0"/>
        <v>196.63032118456002</v>
      </c>
      <c r="D10" s="29">
        <v>66837.492</v>
      </c>
      <c r="E10" s="28">
        <f t="shared" si="1"/>
        <v>196.08629458512198</v>
      </c>
      <c r="F10" s="29">
        <v>67931.51699999999</v>
      </c>
      <c r="G10" s="28">
        <f t="shared" si="2"/>
        <v>169.46233021091888</v>
      </c>
      <c r="H10" s="29">
        <v>24580.873999999996</v>
      </c>
      <c r="I10" s="28">
        <f t="shared" si="3"/>
        <v>160.15157436170006</v>
      </c>
      <c r="J10" s="29">
        <v>159349.883</v>
      </c>
      <c r="K10" s="28">
        <f t="shared" si="4"/>
        <v>178.00327320724267</v>
      </c>
      <c r="L10" s="29">
        <v>21530.591999999997</v>
      </c>
      <c r="M10" s="28">
        <f t="shared" si="5"/>
        <v>159.0886164990974</v>
      </c>
      <c r="N10" s="30">
        <v>180880.475</v>
      </c>
      <c r="O10" s="28">
        <f t="shared" si="6"/>
        <v>175.5192040531633</v>
      </c>
      <c r="P10" s="29">
        <v>5350.749</v>
      </c>
      <c r="Q10" s="28">
        <f t="shared" si="7"/>
        <v>76.61468622516152</v>
      </c>
    </row>
    <row r="11" spans="1:17" s="31" customFormat="1" ht="18.75" customHeight="1">
      <c r="A11" s="26">
        <v>1960</v>
      </c>
      <c r="B11" s="27">
        <v>257560.544</v>
      </c>
      <c r="C11" s="28">
        <f t="shared" si="0"/>
        <v>143.6900910979083</v>
      </c>
      <c r="D11" s="29">
        <v>104525.894</v>
      </c>
      <c r="E11" s="28">
        <f t="shared" si="1"/>
        <v>156.3881152213192</v>
      </c>
      <c r="F11" s="29">
        <v>91071.859</v>
      </c>
      <c r="G11" s="28">
        <f t="shared" si="2"/>
        <v>134.06422088292243</v>
      </c>
      <c r="H11" s="29">
        <v>35767.971000000005</v>
      </c>
      <c r="I11" s="28">
        <f t="shared" si="3"/>
        <v>145.51138824437248</v>
      </c>
      <c r="J11" s="29">
        <v>231365.724</v>
      </c>
      <c r="K11" s="28">
        <f t="shared" si="4"/>
        <v>145.193532398138</v>
      </c>
      <c r="L11" s="29">
        <v>22855.472999999998</v>
      </c>
      <c r="M11" s="28">
        <f t="shared" si="5"/>
        <v>106.15348152061961</v>
      </c>
      <c r="N11" s="30">
        <v>254221.197</v>
      </c>
      <c r="O11" s="28">
        <f t="shared" si="6"/>
        <v>140.5465111698761</v>
      </c>
      <c r="P11" s="29">
        <v>8690.095</v>
      </c>
      <c r="Q11" s="28">
        <f t="shared" si="7"/>
        <v>162.40894499069196</v>
      </c>
    </row>
    <row r="12" spans="1:17" s="31" customFormat="1" ht="18.75" customHeight="1">
      <c r="A12" s="26">
        <v>1961</v>
      </c>
      <c r="B12" s="27">
        <v>307525.879</v>
      </c>
      <c r="C12" s="28">
        <f t="shared" si="0"/>
        <v>119.39945234779441</v>
      </c>
      <c r="D12" s="29">
        <v>129058.413</v>
      </c>
      <c r="E12" s="28">
        <f t="shared" si="1"/>
        <v>123.4702790487494</v>
      </c>
      <c r="F12" s="29">
        <v>105941.84700000001</v>
      </c>
      <c r="G12" s="28">
        <f t="shared" si="2"/>
        <v>116.3277527913425</v>
      </c>
      <c r="H12" s="29">
        <v>41859.685</v>
      </c>
      <c r="I12" s="28">
        <f t="shared" si="3"/>
        <v>117.03119810737934</v>
      </c>
      <c r="J12" s="29">
        <v>276859.94499999995</v>
      </c>
      <c r="K12" s="28">
        <f t="shared" si="4"/>
        <v>119.66333656233364</v>
      </c>
      <c r="L12" s="29">
        <v>21476.405</v>
      </c>
      <c r="M12" s="28">
        <f t="shared" si="5"/>
        <v>93.96613668857346</v>
      </c>
      <c r="N12" s="30">
        <v>298336.35</v>
      </c>
      <c r="O12" s="28">
        <f t="shared" si="6"/>
        <v>117.3530584863071</v>
      </c>
      <c r="P12" s="29">
        <v>17838.162</v>
      </c>
      <c r="Q12" s="28">
        <f t="shared" si="7"/>
        <v>205.27004595461847</v>
      </c>
    </row>
    <row r="13" spans="1:17" s="31" customFormat="1" ht="18.75" customHeight="1">
      <c r="A13" s="26">
        <v>1962</v>
      </c>
      <c r="B13" s="27">
        <v>303144.1</v>
      </c>
      <c r="C13" s="28">
        <f t="shared" si="0"/>
        <v>98.57515113386602</v>
      </c>
      <c r="D13" s="29">
        <v>128194.90400000001</v>
      </c>
      <c r="E13" s="28">
        <f t="shared" si="1"/>
        <v>99.33091614879847</v>
      </c>
      <c r="F13" s="29">
        <v>117902.11300000001</v>
      </c>
      <c r="G13" s="28">
        <f t="shared" si="2"/>
        <v>111.28946336002619</v>
      </c>
      <c r="H13" s="29">
        <v>38518.444</v>
      </c>
      <c r="I13" s="28">
        <f t="shared" si="3"/>
        <v>92.01799774651913</v>
      </c>
      <c r="J13" s="29">
        <v>284615.461</v>
      </c>
      <c r="K13" s="28">
        <f t="shared" si="4"/>
        <v>102.80124161694825</v>
      </c>
      <c r="L13" s="29">
        <v>24575.6</v>
      </c>
      <c r="M13" s="28">
        <f t="shared" si="5"/>
        <v>114.43069731642703</v>
      </c>
      <c r="N13" s="30">
        <v>309191.061</v>
      </c>
      <c r="O13" s="28">
        <f t="shared" si="6"/>
        <v>103.63841382386022</v>
      </c>
      <c r="P13" s="29">
        <v>11789.338</v>
      </c>
      <c r="Q13" s="28">
        <f t="shared" si="7"/>
        <v>66.09054228793303</v>
      </c>
    </row>
    <row r="14" spans="1:17" s="31" customFormat="1" ht="18.75" customHeight="1">
      <c r="A14" s="26">
        <v>1963</v>
      </c>
      <c r="B14" s="27">
        <v>348061.11899999995</v>
      </c>
      <c r="C14" s="28">
        <f t="shared" si="0"/>
        <v>114.81705202245399</v>
      </c>
      <c r="D14" s="29">
        <v>156446.397</v>
      </c>
      <c r="E14" s="28">
        <f t="shared" si="1"/>
        <v>122.03792203783699</v>
      </c>
      <c r="F14" s="29">
        <v>134495.923</v>
      </c>
      <c r="G14" s="28">
        <f t="shared" si="2"/>
        <v>114.07422613367413</v>
      </c>
      <c r="H14" s="29">
        <v>40942.966</v>
      </c>
      <c r="I14" s="28">
        <f t="shared" si="3"/>
        <v>106.29444429271337</v>
      </c>
      <c r="J14" s="29">
        <v>331885.28599999996</v>
      </c>
      <c r="K14" s="28">
        <f t="shared" si="4"/>
        <v>116.60831243457991</v>
      </c>
      <c r="L14" s="29">
        <v>21359.040999999997</v>
      </c>
      <c r="M14" s="28">
        <f t="shared" si="5"/>
        <v>86.91157489542474</v>
      </c>
      <c r="N14" s="30">
        <v>353244.327</v>
      </c>
      <c r="O14" s="28">
        <f t="shared" si="6"/>
        <v>114.24791061472504</v>
      </c>
      <c r="P14" s="29">
        <v>6584.281</v>
      </c>
      <c r="Q14" s="28">
        <f t="shared" si="7"/>
        <v>55.84945482095772</v>
      </c>
    </row>
    <row r="15" spans="1:17" s="31" customFormat="1" ht="18.75" customHeight="1">
      <c r="A15" s="26">
        <v>1964</v>
      </c>
      <c r="B15" s="27">
        <v>493375.93200000003</v>
      </c>
      <c r="C15" s="28">
        <f t="shared" si="0"/>
        <v>141.7497976842395</v>
      </c>
      <c r="D15" s="29">
        <v>224281.93600000002</v>
      </c>
      <c r="E15" s="28">
        <f t="shared" si="1"/>
        <v>143.3602437005948</v>
      </c>
      <c r="F15" s="29">
        <v>164122.021</v>
      </c>
      <c r="G15" s="28">
        <f t="shared" si="2"/>
        <v>122.02750636537881</v>
      </c>
      <c r="H15" s="29">
        <v>56055.922000000006</v>
      </c>
      <c r="I15" s="28">
        <f t="shared" si="3"/>
        <v>136.91221588587402</v>
      </c>
      <c r="J15" s="29">
        <v>444459.8790000001</v>
      </c>
      <c r="K15" s="28">
        <f t="shared" si="4"/>
        <v>133.9197300238252</v>
      </c>
      <c r="L15" s="29">
        <v>28972.659</v>
      </c>
      <c r="M15" s="28">
        <f t="shared" si="5"/>
        <v>135.64587941939905</v>
      </c>
      <c r="N15" s="30">
        <v>473432.53799999994</v>
      </c>
      <c r="O15" s="28">
        <f t="shared" si="6"/>
        <v>134.0241022469414</v>
      </c>
      <c r="P15" s="29">
        <v>6297.224</v>
      </c>
      <c r="Q15" s="28">
        <f t="shared" si="7"/>
        <v>95.64026808697866</v>
      </c>
    </row>
    <row r="16" spans="1:17" s="31" customFormat="1" ht="18.75" customHeight="1">
      <c r="A16" s="26">
        <v>1965</v>
      </c>
      <c r="B16" s="27">
        <v>482992.168</v>
      </c>
      <c r="C16" s="28">
        <f t="shared" si="0"/>
        <v>97.89536470538656</v>
      </c>
      <c r="D16" s="29">
        <v>190475.158</v>
      </c>
      <c r="E16" s="28">
        <f t="shared" si="1"/>
        <v>84.92666034414827</v>
      </c>
      <c r="F16" s="29">
        <v>158574.702</v>
      </c>
      <c r="G16" s="28">
        <f t="shared" si="2"/>
        <v>96.62000323527576</v>
      </c>
      <c r="H16" s="29">
        <v>51570.436</v>
      </c>
      <c r="I16" s="28">
        <f t="shared" si="3"/>
        <v>91.99819423182441</v>
      </c>
      <c r="J16" s="29">
        <v>400620.29600000003</v>
      </c>
      <c r="K16" s="28">
        <f t="shared" si="4"/>
        <v>90.13643636437203</v>
      </c>
      <c r="L16" s="29">
        <v>65993.561</v>
      </c>
      <c r="M16" s="28">
        <f t="shared" si="5"/>
        <v>227.77875168447605</v>
      </c>
      <c r="N16" s="30">
        <v>466613.8570000001</v>
      </c>
      <c r="O16" s="28">
        <f t="shared" si="6"/>
        <v>98.55973545274156</v>
      </c>
      <c r="P16" s="29">
        <v>22675.536</v>
      </c>
      <c r="Q16" s="28">
        <f t="shared" si="7"/>
        <v>360.087810120777</v>
      </c>
    </row>
    <row r="17" spans="1:17" s="31" customFormat="1" ht="18.75" customHeight="1">
      <c r="A17" s="26">
        <v>1966</v>
      </c>
      <c r="B17" s="27">
        <v>489664</v>
      </c>
      <c r="C17" s="28">
        <f t="shared" si="0"/>
        <v>101.38135407611826</v>
      </c>
      <c r="D17" s="29">
        <v>225709</v>
      </c>
      <c r="E17" s="28">
        <f t="shared" si="1"/>
        <v>118.49786731768981</v>
      </c>
      <c r="F17" s="29">
        <v>170602</v>
      </c>
      <c r="G17" s="28">
        <f t="shared" si="2"/>
        <v>107.58462595124412</v>
      </c>
      <c r="H17" s="29">
        <v>55011</v>
      </c>
      <c r="I17" s="28">
        <f t="shared" si="3"/>
        <v>106.67158214446741</v>
      </c>
      <c r="J17" s="29">
        <v>451322</v>
      </c>
      <c r="K17" s="28">
        <f t="shared" si="4"/>
        <v>112.65580014448393</v>
      </c>
      <c r="L17" s="29">
        <v>50266</v>
      </c>
      <c r="M17" s="28">
        <f t="shared" si="5"/>
        <v>76.16803706046413</v>
      </c>
      <c r="N17" s="30">
        <v>501588</v>
      </c>
      <c r="O17" s="28">
        <f t="shared" si="6"/>
        <v>107.49530741004116</v>
      </c>
      <c r="P17" s="29">
        <v>11005</v>
      </c>
      <c r="Q17" s="28">
        <f t="shared" si="7"/>
        <v>48.53248011425177</v>
      </c>
    </row>
    <row r="18" spans="1:17" s="31" customFormat="1" ht="18.75" customHeight="1">
      <c r="A18" s="26">
        <v>1967</v>
      </c>
      <c r="B18" s="27">
        <v>711099</v>
      </c>
      <c r="C18" s="28">
        <f t="shared" si="0"/>
        <v>145.22182557835575</v>
      </c>
      <c r="D18" s="29">
        <v>352764</v>
      </c>
      <c r="E18" s="28">
        <f t="shared" si="1"/>
        <v>156.2915080922781</v>
      </c>
      <c r="F18" s="29">
        <v>219715</v>
      </c>
      <c r="G18" s="28">
        <f t="shared" si="2"/>
        <v>128.78805641199986</v>
      </c>
      <c r="H18" s="29">
        <v>93809</v>
      </c>
      <c r="I18" s="28">
        <f t="shared" si="3"/>
        <v>170.5277126392903</v>
      </c>
      <c r="J18" s="29">
        <v>666288</v>
      </c>
      <c r="K18" s="28">
        <f t="shared" si="4"/>
        <v>147.63029500002216</v>
      </c>
      <c r="L18" s="29">
        <v>46018</v>
      </c>
      <c r="M18" s="28">
        <f t="shared" si="5"/>
        <v>91.54895953527235</v>
      </c>
      <c r="N18" s="30">
        <v>712306</v>
      </c>
      <c r="O18" s="28">
        <f t="shared" si="6"/>
        <v>142.01017568203386</v>
      </c>
      <c r="P18" s="29">
        <v>14401</v>
      </c>
      <c r="Q18" s="28">
        <f t="shared" si="7"/>
        <v>130.8587005906406</v>
      </c>
    </row>
    <row r="19" spans="1:17" s="31" customFormat="1" ht="18.75" customHeight="1">
      <c r="A19" s="26">
        <v>1968</v>
      </c>
      <c r="B19" s="27">
        <v>941778</v>
      </c>
      <c r="C19" s="28">
        <f t="shared" si="0"/>
        <v>132.43978686512006</v>
      </c>
      <c r="D19" s="29">
        <v>477753</v>
      </c>
      <c r="E19" s="28">
        <f t="shared" si="1"/>
        <v>135.43133653093852</v>
      </c>
      <c r="F19" s="29">
        <v>274352</v>
      </c>
      <c r="G19" s="28">
        <f t="shared" si="2"/>
        <v>124.86721434585712</v>
      </c>
      <c r="H19" s="29">
        <v>115877</v>
      </c>
      <c r="I19" s="28">
        <f t="shared" si="3"/>
        <v>123.52439531388247</v>
      </c>
      <c r="J19" s="29">
        <v>867982</v>
      </c>
      <c r="K19" s="28">
        <f t="shared" si="4"/>
        <v>130.271294095046</v>
      </c>
      <c r="L19" s="29">
        <v>67851</v>
      </c>
      <c r="M19" s="28">
        <f t="shared" si="5"/>
        <v>147.44447824764222</v>
      </c>
      <c r="N19" s="30">
        <v>935833</v>
      </c>
      <c r="O19" s="28">
        <f t="shared" si="6"/>
        <v>131.3807549002816</v>
      </c>
      <c r="P19" s="29">
        <v>24217</v>
      </c>
      <c r="Q19" s="28">
        <f t="shared" si="7"/>
        <v>168.16193319908342</v>
      </c>
    </row>
    <row r="20" spans="1:17" s="31" customFormat="1" ht="18.75" customHeight="1">
      <c r="A20" s="26">
        <v>1969</v>
      </c>
      <c r="B20" s="33">
        <v>1047078</v>
      </c>
      <c r="C20" s="28">
        <f t="shared" si="0"/>
        <v>111.1809789568242</v>
      </c>
      <c r="D20" s="34">
        <v>515708</v>
      </c>
      <c r="E20" s="28">
        <f t="shared" si="1"/>
        <v>107.94448177196166</v>
      </c>
      <c r="F20" s="34">
        <v>290925</v>
      </c>
      <c r="G20" s="28">
        <f t="shared" si="2"/>
        <v>106.04077972823235</v>
      </c>
      <c r="H20" s="34">
        <v>133660</v>
      </c>
      <c r="I20" s="28">
        <f t="shared" si="3"/>
        <v>115.34644493730421</v>
      </c>
      <c r="J20" s="33">
        <v>940293</v>
      </c>
      <c r="K20" s="28">
        <f t="shared" si="4"/>
        <v>108.3309331299497</v>
      </c>
      <c r="L20" s="34">
        <v>106482</v>
      </c>
      <c r="M20" s="28">
        <f t="shared" si="5"/>
        <v>156.93504885705443</v>
      </c>
      <c r="N20" s="35">
        <v>1046775</v>
      </c>
      <c r="O20" s="28">
        <f t="shared" si="6"/>
        <v>111.85489291358608</v>
      </c>
      <c r="P20" s="34">
        <v>24520</v>
      </c>
      <c r="Q20" s="28">
        <f t="shared" si="7"/>
        <v>101.25118718255771</v>
      </c>
    </row>
    <row r="21" spans="1:17" s="31" customFormat="1" ht="18.75" customHeight="1">
      <c r="A21" s="26">
        <v>1970</v>
      </c>
      <c r="B21" s="36">
        <v>1162058</v>
      </c>
      <c r="C21" s="28">
        <f t="shared" si="0"/>
        <v>110.98103484172142</v>
      </c>
      <c r="D21" s="36">
        <v>554728</v>
      </c>
      <c r="E21" s="28">
        <f t="shared" si="1"/>
        <v>107.56629720694657</v>
      </c>
      <c r="F21" s="36">
        <v>311132</v>
      </c>
      <c r="G21" s="28">
        <f t="shared" si="2"/>
        <v>106.94577640285297</v>
      </c>
      <c r="H21" s="36">
        <v>138417</v>
      </c>
      <c r="I21" s="28">
        <f t="shared" si="3"/>
        <v>103.55903037557984</v>
      </c>
      <c r="J21" s="36">
        <v>1004277</v>
      </c>
      <c r="K21" s="28">
        <f t="shared" si="4"/>
        <v>106.80468747507426</v>
      </c>
      <c r="L21" s="36">
        <v>133481</v>
      </c>
      <c r="M21" s="28">
        <f t="shared" si="5"/>
        <v>125.35545913863376</v>
      </c>
      <c r="N21" s="37">
        <v>1137758</v>
      </c>
      <c r="O21" s="28">
        <f t="shared" si="6"/>
        <v>108.69174368894939</v>
      </c>
      <c r="P21" s="36">
        <v>48820</v>
      </c>
      <c r="Q21" s="28">
        <f t="shared" si="7"/>
        <v>199.10277324632955</v>
      </c>
    </row>
    <row r="22" spans="1:17" s="31" customFormat="1" ht="18.75" customHeight="1">
      <c r="A22" s="26">
        <v>1971</v>
      </c>
      <c r="B22" s="36">
        <v>1019269</v>
      </c>
      <c r="C22" s="28">
        <f t="shared" si="0"/>
        <v>87.71240333959234</v>
      </c>
      <c r="D22" s="36">
        <v>520193</v>
      </c>
      <c r="E22" s="28">
        <f t="shared" si="1"/>
        <v>93.7744263855439</v>
      </c>
      <c r="F22" s="36">
        <v>284748</v>
      </c>
      <c r="G22" s="28">
        <f t="shared" si="2"/>
        <v>91.51999794299525</v>
      </c>
      <c r="H22" s="36">
        <v>112793</v>
      </c>
      <c r="I22" s="28">
        <f t="shared" si="3"/>
        <v>81.48782302751829</v>
      </c>
      <c r="J22" s="36">
        <v>917734</v>
      </c>
      <c r="K22" s="28">
        <f t="shared" si="4"/>
        <v>91.38255680454695</v>
      </c>
      <c r="L22" s="36">
        <v>145464</v>
      </c>
      <c r="M22" s="28">
        <f t="shared" si="5"/>
        <v>108.97730763179779</v>
      </c>
      <c r="N22" s="37">
        <v>1063198</v>
      </c>
      <c r="O22" s="28">
        <f t="shared" si="6"/>
        <v>93.4467610862767</v>
      </c>
      <c r="P22" s="36">
        <v>39491</v>
      </c>
      <c r="Q22" s="28">
        <f t="shared" si="7"/>
        <v>80.89102826710365</v>
      </c>
    </row>
    <row r="23" spans="1:17" s="31" customFormat="1" ht="18.75" customHeight="1">
      <c r="A23" s="26">
        <v>1972</v>
      </c>
      <c r="B23" s="36">
        <v>1079248</v>
      </c>
      <c r="C23" s="28">
        <f t="shared" si="0"/>
        <v>105.88451135078178</v>
      </c>
      <c r="D23" s="36">
        <v>571558</v>
      </c>
      <c r="E23" s="28">
        <f t="shared" si="1"/>
        <v>109.87421976074265</v>
      </c>
      <c r="F23" s="36">
        <v>299128</v>
      </c>
      <c r="G23" s="28">
        <f t="shared" si="2"/>
        <v>105.05007936842401</v>
      </c>
      <c r="H23" s="36">
        <v>111086</v>
      </c>
      <c r="I23" s="28">
        <f t="shared" si="3"/>
        <v>98.48660821150249</v>
      </c>
      <c r="J23" s="36">
        <v>981772</v>
      </c>
      <c r="K23" s="28">
        <f t="shared" si="4"/>
        <v>106.97783889449448</v>
      </c>
      <c r="L23" s="36">
        <v>143230</v>
      </c>
      <c r="M23" s="28">
        <f t="shared" si="5"/>
        <v>98.46422482538634</v>
      </c>
      <c r="N23" s="37">
        <v>1125002</v>
      </c>
      <c r="O23" s="28">
        <f t="shared" si="6"/>
        <v>105.8130282412119</v>
      </c>
      <c r="P23" s="36">
        <v>39834</v>
      </c>
      <c r="Q23" s="28">
        <f t="shared" si="7"/>
        <v>100.86855232837861</v>
      </c>
    </row>
    <row r="24" spans="1:17" s="31" customFormat="1" ht="18.75" customHeight="1">
      <c r="A24" s="26">
        <v>1973</v>
      </c>
      <c r="B24" s="27">
        <v>1313098</v>
      </c>
      <c r="C24" s="28">
        <f t="shared" si="0"/>
        <v>121.66786503194818</v>
      </c>
      <c r="D24" s="27">
        <v>726845</v>
      </c>
      <c r="E24" s="28">
        <f t="shared" si="1"/>
        <v>127.16907120537198</v>
      </c>
      <c r="F24" s="27">
        <v>343249</v>
      </c>
      <c r="G24" s="28">
        <f t="shared" si="2"/>
        <v>114.74987296408226</v>
      </c>
      <c r="H24" s="27">
        <v>128392</v>
      </c>
      <c r="I24" s="28">
        <f t="shared" si="3"/>
        <v>115.57892083610898</v>
      </c>
      <c r="J24" s="27">
        <v>1198486</v>
      </c>
      <c r="K24" s="28">
        <f t="shared" si="4"/>
        <v>122.07376050651273</v>
      </c>
      <c r="L24" s="27">
        <v>117429</v>
      </c>
      <c r="M24" s="28">
        <f t="shared" si="5"/>
        <v>81.98631571598129</v>
      </c>
      <c r="N24" s="38">
        <v>1315915</v>
      </c>
      <c r="O24" s="28">
        <f t="shared" si="6"/>
        <v>116.97001427553018</v>
      </c>
      <c r="P24" s="27">
        <v>37186</v>
      </c>
      <c r="Q24" s="28">
        <f t="shared" si="7"/>
        <v>93.3524125119245</v>
      </c>
    </row>
    <row r="25" spans="1:17" s="31" customFormat="1" ht="18.75" customHeight="1">
      <c r="A25" s="26">
        <v>1974</v>
      </c>
      <c r="B25" s="33">
        <v>1459230</v>
      </c>
      <c r="C25" s="28">
        <f t="shared" si="0"/>
        <v>111.1287961751522</v>
      </c>
      <c r="D25" s="33">
        <v>741653</v>
      </c>
      <c r="E25" s="28">
        <f t="shared" si="1"/>
        <v>102.03729818599564</v>
      </c>
      <c r="F25" s="33">
        <v>346269</v>
      </c>
      <c r="G25" s="28">
        <f t="shared" si="2"/>
        <v>100.87982776351862</v>
      </c>
      <c r="H25" s="33">
        <v>125231</v>
      </c>
      <c r="I25" s="28">
        <f t="shared" si="3"/>
        <v>97.53800859866658</v>
      </c>
      <c r="J25" s="33">
        <v>1213153</v>
      </c>
      <c r="K25" s="28">
        <f t="shared" si="4"/>
        <v>101.22379402012204</v>
      </c>
      <c r="L25" s="33">
        <v>112299</v>
      </c>
      <c r="M25" s="28">
        <f t="shared" si="5"/>
        <v>95.63140280509926</v>
      </c>
      <c r="N25" s="35">
        <v>1325452</v>
      </c>
      <c r="O25" s="28">
        <f t="shared" si="6"/>
        <v>100.7247428595312</v>
      </c>
      <c r="P25" s="33">
        <v>180150</v>
      </c>
      <c r="Q25" s="28">
        <f t="shared" si="7"/>
        <v>484.456515893078</v>
      </c>
    </row>
    <row r="26" spans="1:17" s="31" customFormat="1" ht="18.75" customHeight="1">
      <c r="A26" s="26">
        <v>1975</v>
      </c>
      <c r="B26" s="33">
        <v>1106126</v>
      </c>
      <c r="C26" s="39">
        <v>75.8</v>
      </c>
      <c r="D26" s="33">
        <v>598034</v>
      </c>
      <c r="E26" s="39">
        <v>80.6</v>
      </c>
      <c r="F26" s="33">
        <v>330683</v>
      </c>
      <c r="G26" s="39">
        <v>95.5</v>
      </c>
      <c r="H26" s="33">
        <v>122689</v>
      </c>
      <c r="I26" s="39">
        <v>98</v>
      </c>
      <c r="J26" s="33">
        <v>1051406</v>
      </c>
      <c r="K26" s="39">
        <v>86.7</v>
      </c>
      <c r="L26" s="33">
        <v>107171</v>
      </c>
      <c r="M26" s="39">
        <v>95.4</v>
      </c>
      <c r="N26" s="35">
        <v>1158577</v>
      </c>
      <c r="O26" s="39">
        <v>87.4</v>
      </c>
      <c r="P26" s="33">
        <v>127699</v>
      </c>
      <c r="Q26" s="39">
        <v>70.9</v>
      </c>
    </row>
    <row r="27" spans="1:17" s="31" customFormat="1" ht="18.75" customHeight="1">
      <c r="A27" s="26">
        <v>1976</v>
      </c>
      <c r="B27" s="36">
        <v>1022588</v>
      </c>
      <c r="C27" s="40">
        <v>92.44769583212039</v>
      </c>
      <c r="D27" s="41">
        <v>540439</v>
      </c>
      <c r="E27" s="40">
        <v>90.36927666319976</v>
      </c>
      <c r="F27" s="36">
        <v>292099</v>
      </c>
      <c r="G27" s="40">
        <v>88.33202795426436</v>
      </c>
      <c r="H27" s="41">
        <v>113936</v>
      </c>
      <c r="I27" s="40">
        <v>92.86570108159655</v>
      </c>
      <c r="J27" s="36">
        <v>946474</v>
      </c>
      <c r="K27" s="40">
        <v>90.01984009982823</v>
      </c>
      <c r="L27" s="41">
        <v>110276</v>
      </c>
      <c r="M27" s="40">
        <v>102.89723899189147</v>
      </c>
      <c r="N27" s="38">
        <v>1056750</v>
      </c>
      <c r="O27" s="40">
        <v>91.21102870158823</v>
      </c>
      <c r="P27" s="41">
        <v>96149</v>
      </c>
      <c r="Q27" s="40">
        <v>75.29346353534483</v>
      </c>
    </row>
    <row r="28" spans="1:17" s="31" customFormat="1" ht="18.75" customHeight="1">
      <c r="A28" s="42">
        <v>1977</v>
      </c>
      <c r="B28" s="27">
        <v>1026622</v>
      </c>
      <c r="C28" s="28">
        <v>100.39448927622855</v>
      </c>
      <c r="D28" s="29">
        <v>541924</v>
      </c>
      <c r="E28" s="28">
        <v>100.27477661678745</v>
      </c>
      <c r="F28" s="29">
        <v>311894</v>
      </c>
      <c r="G28" s="28">
        <v>106.7768119712837</v>
      </c>
      <c r="H28" s="29">
        <v>120404</v>
      </c>
      <c r="I28" s="28">
        <v>105.67687122595142</v>
      </c>
      <c r="J28" s="29">
        <v>974222</v>
      </c>
      <c r="K28" s="28">
        <v>102.93172342821883</v>
      </c>
      <c r="L28" s="29">
        <v>84104</v>
      </c>
      <c r="M28" s="28">
        <v>76.26682142986688</v>
      </c>
      <c r="N28" s="30">
        <v>1058326</v>
      </c>
      <c r="O28" s="28">
        <v>100.14913650343034</v>
      </c>
      <c r="P28" s="29">
        <v>64445</v>
      </c>
      <c r="Q28" s="28">
        <v>67.02617811937722</v>
      </c>
    </row>
    <row r="29" spans="1:17" s="31" customFormat="1" ht="18.75" customHeight="1">
      <c r="A29" s="42">
        <v>1978</v>
      </c>
      <c r="B29" s="27">
        <v>1200322</v>
      </c>
      <c r="C29" s="28">
        <v>116.91956727987515</v>
      </c>
      <c r="D29" s="29">
        <v>636410</v>
      </c>
      <c r="E29" s="28">
        <v>117.43528612868226</v>
      </c>
      <c r="F29" s="29">
        <v>360453</v>
      </c>
      <c r="G29" s="28">
        <v>115.56907154353723</v>
      </c>
      <c r="H29" s="29">
        <v>134702</v>
      </c>
      <c r="I29" s="28">
        <v>111.87502076342979</v>
      </c>
      <c r="J29" s="29">
        <v>1131565</v>
      </c>
      <c r="K29" s="28">
        <v>116.15063096501619</v>
      </c>
      <c r="L29" s="29">
        <v>49712</v>
      </c>
      <c r="M29" s="28">
        <v>59.107771330733385</v>
      </c>
      <c r="N29" s="30">
        <v>1181277</v>
      </c>
      <c r="O29" s="28">
        <v>111.61749782203216</v>
      </c>
      <c r="P29" s="29">
        <v>83490</v>
      </c>
      <c r="Q29" s="28">
        <v>129.5523314454186</v>
      </c>
    </row>
    <row r="30" spans="1:17" s="31" customFormat="1" ht="18.75" customHeight="1">
      <c r="A30" s="42">
        <v>1979</v>
      </c>
      <c r="B30" s="27">
        <v>1581477</v>
      </c>
      <c r="C30" s="28">
        <v>131.75439590376584</v>
      </c>
      <c r="D30" s="29">
        <v>822111</v>
      </c>
      <c r="E30" s="28">
        <v>129.17945978221587</v>
      </c>
      <c r="F30" s="29">
        <v>471117</v>
      </c>
      <c r="G30" s="28">
        <v>130.70136744596383</v>
      </c>
      <c r="H30" s="29">
        <v>198147</v>
      </c>
      <c r="I30" s="28">
        <v>147.10026577185192</v>
      </c>
      <c r="J30" s="29">
        <v>1491375</v>
      </c>
      <c r="K30" s="28">
        <v>131.79755471404647</v>
      </c>
      <c r="L30" s="29">
        <v>87200</v>
      </c>
      <c r="M30" s="28">
        <v>175.41036369488253</v>
      </c>
      <c r="N30" s="30">
        <v>1578575</v>
      </c>
      <c r="O30" s="28">
        <v>133.6329243691361</v>
      </c>
      <c r="P30" s="29">
        <v>86385</v>
      </c>
      <c r="Q30" s="28">
        <v>103.46748113546533</v>
      </c>
    </row>
    <row r="31" spans="1:17" s="31" customFormat="1" ht="18.75" customHeight="1">
      <c r="A31" s="43">
        <v>1980</v>
      </c>
      <c r="B31" s="44">
        <v>1413191</v>
      </c>
      <c r="C31" s="45">
        <v>89.358934717356</v>
      </c>
      <c r="D31" s="46">
        <v>705037</v>
      </c>
      <c r="E31" s="45">
        <v>85.75934393287524</v>
      </c>
      <c r="F31" s="46">
        <v>439614</v>
      </c>
      <c r="G31" s="45">
        <v>93.3131260387547</v>
      </c>
      <c r="H31" s="46">
        <v>192061</v>
      </c>
      <c r="I31" s="45">
        <v>96.9285429504358</v>
      </c>
      <c r="J31" s="46">
        <v>1336712</v>
      </c>
      <c r="K31" s="45">
        <v>89.62950297544212</v>
      </c>
      <c r="L31" s="46">
        <v>53621</v>
      </c>
      <c r="M31" s="45">
        <v>61.491972477064216</v>
      </c>
      <c r="N31" s="47">
        <v>1390333</v>
      </c>
      <c r="O31" s="45">
        <v>88.07519440001266</v>
      </c>
      <c r="P31" s="46">
        <v>109243</v>
      </c>
      <c r="Q31" s="45">
        <v>126.46061237483359</v>
      </c>
    </row>
    <row r="32" spans="16:17" ht="12">
      <c r="P32" s="4"/>
      <c r="Q32" s="4" t="s">
        <v>12</v>
      </c>
    </row>
  </sheetData>
  <sheetProtection password="EBCC" sheet="1" objects="1" scenarios="1" formatCells="0" formatColumns="0" formatRows="0"/>
  <mergeCells count="1">
    <mergeCell ref="D3:M3"/>
  </mergeCells>
  <printOptions horizontalCentered="1"/>
  <pageMargins left="0.3937007874015748" right="0.3937007874015748" top="0.4921259842519685" bottom="0.2" header="0.5118110236220472" footer="0.2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鶴見</dc:creator>
  <cp:keywords/>
  <dc:description/>
  <cp:lastModifiedBy> </cp:lastModifiedBy>
  <cp:lastPrinted>2009-05-27T05:43:59Z</cp:lastPrinted>
  <dcterms:created xsi:type="dcterms:W3CDTF">2009-04-02T06:16:54Z</dcterms:created>
  <dcterms:modified xsi:type="dcterms:W3CDTF">2012-12-13T07:22:05Z</dcterms:modified>
  <cp:category/>
  <cp:version/>
  <cp:contentType/>
  <cp:contentStatus/>
</cp:coreProperties>
</file>